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\Desktop\"/>
    </mc:Choice>
  </mc:AlternateContent>
  <bookViews>
    <workbookView xWindow="0" yWindow="0" windowWidth="9792" windowHeight="9036"/>
  </bookViews>
  <sheets>
    <sheet name="10 km over all" sheetId="2" r:id="rId1"/>
    <sheet name="25 km over all" sheetId="1" r:id="rId2"/>
  </sheets>
  <calcPr calcId="152511"/>
</workbook>
</file>

<file path=xl/calcChain.xml><?xml version="1.0" encoding="utf-8"?>
<calcChain xmlns="http://schemas.openxmlformats.org/spreadsheetml/2006/main">
  <c r="G46" i="2" l="1"/>
  <c r="G30" i="2"/>
  <c r="G62" i="2"/>
  <c r="G70" i="2"/>
  <c r="G58" i="2"/>
  <c r="G66" i="2"/>
  <c r="G74" i="2"/>
  <c r="G78" i="2"/>
  <c r="G42" i="1"/>
  <c r="G22" i="1"/>
  <c r="G14" i="1"/>
  <c r="G6" i="1"/>
</calcChain>
</file>

<file path=xl/sharedStrings.xml><?xml version="1.0" encoding="utf-8"?>
<sst xmlns="http://schemas.openxmlformats.org/spreadsheetml/2006/main" count="178" uniqueCount="139">
  <si>
    <t>Roklubben Viking</t>
  </si>
  <si>
    <t>Jørgen Zangenberg(1)</t>
  </si>
  <si>
    <t>Reinhard Sværke(2)</t>
  </si>
  <si>
    <t xml:space="preserve">Rene Hansen(cox) </t>
  </si>
  <si>
    <t>Hellerup Roklub 1</t>
  </si>
  <si>
    <t>Arne Månsson(1)</t>
  </si>
  <si>
    <t>Rolf Traberg(2)</t>
  </si>
  <si>
    <t xml:space="preserve">Thomas Weise(cox) </t>
  </si>
  <si>
    <t>Humlebæk - vi prøver igen</t>
  </si>
  <si>
    <t>Per Olsen(1)</t>
  </si>
  <si>
    <t>Jens Jørgen Tramm(2)</t>
  </si>
  <si>
    <t xml:space="preserve">Christian Probst(cox) </t>
  </si>
  <si>
    <t>KR-2</t>
  </si>
  <si>
    <t>Hasse Minuva(1)</t>
  </si>
  <si>
    <t>Flemming Simonsen(2)</t>
  </si>
  <si>
    <t xml:space="preserve">Jim Kristensen(cox) </t>
  </si>
  <si>
    <t>Randers Roklub 1</t>
  </si>
  <si>
    <t>Jan Gammelgaard(1)</t>
  </si>
  <si>
    <t>Morten Hohwü(2)</t>
  </si>
  <si>
    <t xml:space="preserve">Tommy Eschelund(cox) </t>
  </si>
  <si>
    <t>KVIK II</t>
  </si>
  <si>
    <t>Christian Schack Pedersen(1)</t>
  </si>
  <si>
    <t>Jesper Hansen(2)</t>
  </si>
  <si>
    <t xml:space="preserve">Jan Skovø(cox) </t>
  </si>
  <si>
    <t>Roklubben Skjold</t>
  </si>
  <si>
    <t>Anders Christian Larsen(1)</t>
  </si>
  <si>
    <t>Jacob Krusell(2)</t>
  </si>
  <si>
    <t xml:space="preserve">Poul Jensen(cox) </t>
  </si>
  <si>
    <t>Randers Roklub 2</t>
  </si>
  <si>
    <t>Ida Helene Hovøre(1)</t>
  </si>
  <si>
    <t>Kim Drachmann(2)</t>
  </si>
  <si>
    <t xml:space="preserve">Michael Møller(cox) </t>
  </si>
  <si>
    <t>Præstø/Nakskov</t>
  </si>
  <si>
    <t>Erik Andersen(1)</t>
  </si>
  <si>
    <t>Poul Ploug Bramsen(2)</t>
  </si>
  <si>
    <t xml:space="preserve">Leif Thygesen(cox) </t>
  </si>
  <si>
    <t>#</t>
  </si>
  <si>
    <t>Navn</t>
  </si>
  <si>
    <t>H-faktor</t>
  </si>
  <si>
    <t>Tid</t>
  </si>
  <si>
    <t>H-Tid</t>
  </si>
  <si>
    <t>Kalundborg 2</t>
  </si>
  <si>
    <t>Bjarke Christensen Bang(1)</t>
  </si>
  <si>
    <t>Aleksander Hansen(2)</t>
  </si>
  <si>
    <t xml:space="preserve">Lars Modin(cox) </t>
  </si>
  <si>
    <t>DSR Rio2016!</t>
  </si>
  <si>
    <t>Jakob Skov(1)</t>
  </si>
  <si>
    <t>Morten Rasmussen(2)</t>
  </si>
  <si>
    <t xml:space="preserve">Nicolai Møller Andersen(cox) </t>
  </si>
  <si>
    <t>Varde Roklub - Thetis</t>
  </si>
  <si>
    <t>Lars Jensen(1)</t>
  </si>
  <si>
    <t>Jørgen J. Larsen(2)</t>
  </si>
  <si>
    <t xml:space="preserve">Allan Haagen(cox) </t>
  </si>
  <si>
    <t>DSR A-Team</t>
  </si>
  <si>
    <t>Allan Kjærgaard Jensen(1)</t>
  </si>
  <si>
    <t>Svend Frydendahl(2)</t>
  </si>
  <si>
    <t xml:space="preserve">Flemming Jensen(cox) </t>
  </si>
  <si>
    <t>Tissø/Kalundborg Roklub</t>
  </si>
  <si>
    <t>Lis Bay(1)</t>
  </si>
  <si>
    <t>Mette Nissen(2)</t>
  </si>
  <si>
    <t xml:space="preserve">Britta Densen(cox) </t>
  </si>
  <si>
    <t>KR Second Chance</t>
  </si>
  <si>
    <t>Andreas Bech Mikkelsen(1)</t>
  </si>
  <si>
    <t>Mikkel Schmidt(2)</t>
  </si>
  <si>
    <t>Sten Carlsen(3)</t>
  </si>
  <si>
    <t>Kenny Andersen(4)</t>
  </si>
  <si>
    <t xml:space="preserve">Carina Klein(cox) </t>
  </si>
  <si>
    <t>Palæobåden 2.0</t>
  </si>
  <si>
    <t>Bente Irring(1)</t>
  </si>
  <si>
    <t>Charlotte Buchwaldt(2)</t>
  </si>
  <si>
    <t xml:space="preserve">Brian Sørensen(cox) </t>
  </si>
  <si>
    <t>Le Beau Bateau</t>
  </si>
  <si>
    <t>Kristian Adelbert Hansen(1)</t>
  </si>
  <si>
    <t>Jan Pierrel Mikkelsen(2)</t>
  </si>
  <si>
    <t>Thor Buch Grønlykke(3)</t>
  </si>
  <si>
    <t>Ulrik Rafkiær(4)</t>
  </si>
  <si>
    <t xml:space="preserve">Ida Eltorm(cox) </t>
  </si>
  <si>
    <t>7* Stjernen</t>
  </si>
  <si>
    <t>Annette Hansen(1)</t>
  </si>
  <si>
    <t>Birgitte Riis(2)</t>
  </si>
  <si>
    <t xml:space="preserve">Martin Kiel(cox) </t>
  </si>
  <si>
    <t>flyvefisken</t>
  </si>
  <si>
    <t>Stig Uggerhøj Andersen(1)</t>
  </si>
  <si>
    <t>Christina Jensen(2)</t>
  </si>
  <si>
    <t xml:space="preserve">Ole Tonsgaard(cox) </t>
  </si>
  <si>
    <t>DSR NAT</t>
  </si>
  <si>
    <t>Niels Elgaard Larsen(1)</t>
  </si>
  <si>
    <t>Tim Garflet-Nielsen(2)</t>
  </si>
  <si>
    <t xml:space="preserve">Anne Broberg Rasmussen(cox) </t>
  </si>
  <si>
    <t>KVIK I</t>
  </si>
  <si>
    <t>Dorte Lassen(1)</t>
  </si>
  <si>
    <t>Line Andersen(2)</t>
  </si>
  <si>
    <t xml:space="preserve">Bo Adelholm(cox) </t>
  </si>
  <si>
    <t>HDR/DSR</t>
  </si>
  <si>
    <t>Tinna Groos(1)</t>
  </si>
  <si>
    <t>Marianne Juhler(2)</t>
  </si>
  <si>
    <t xml:space="preserve">Lone Banke Rasmussen(cox) </t>
  </si>
  <si>
    <t>Ægir - De fede pingviner 2</t>
  </si>
  <si>
    <t>Birgitte Andersen(1)</t>
  </si>
  <si>
    <t>Henrik Danø Sørensen(2)</t>
  </si>
  <si>
    <t xml:space="preserve">Anders Hjortshøj(cox) </t>
  </si>
  <si>
    <t>DSR AAA</t>
  </si>
  <si>
    <t>Anja Rahbek(1)</t>
  </si>
  <si>
    <t>Anne Hedeager Bentsen(2)</t>
  </si>
  <si>
    <t xml:space="preserve">Anne Katrine Bisgaard(cox) </t>
  </si>
  <si>
    <t>Københavns Roklub. KR 1</t>
  </si>
  <si>
    <t>Anne Sevelsted(1)</t>
  </si>
  <si>
    <t>Betina Holck(2)</t>
  </si>
  <si>
    <t xml:space="preserve">Marie Krarup(cox) </t>
  </si>
  <si>
    <t>DSR TME</t>
  </si>
  <si>
    <t>Tanja Nors Tardrup(1)</t>
  </si>
  <si>
    <t>Marie Brunn Nielsen(2)</t>
  </si>
  <si>
    <t xml:space="preserve">Marianne Stæhr Olsen(cox) </t>
  </si>
  <si>
    <t>DSR SDJ</t>
  </si>
  <si>
    <t>Dorthe Jørgensen(1)</t>
  </si>
  <si>
    <t>Sara Einhorn(2)</t>
  </si>
  <si>
    <t xml:space="preserve">Jannie Fuglsang(cox) </t>
  </si>
  <si>
    <t>Varde Roklub - Damer 10km</t>
  </si>
  <si>
    <t>Ida Mathiasen(1)</t>
  </si>
  <si>
    <t>Karin Kjær Jensen(2)</t>
  </si>
  <si>
    <t xml:space="preserve">Lene Balje(cox) </t>
  </si>
  <si>
    <t>Humlebæk - The LadyBees</t>
  </si>
  <si>
    <t>Susanne Midtgaard(1)</t>
  </si>
  <si>
    <t>Pia Rasmussen(2)</t>
  </si>
  <si>
    <t xml:space="preserve">Jette Tramm(cox) </t>
  </si>
  <si>
    <t>Humlebæk - Humlepi*erne</t>
  </si>
  <si>
    <t>Gitte Huniche(1)</t>
  </si>
  <si>
    <t>Anne Thomsen(2)</t>
  </si>
  <si>
    <t xml:space="preserve">Susanne Dam Poulsen(cox) </t>
  </si>
  <si>
    <t>Team Langtur</t>
  </si>
  <si>
    <t>Kirsten Lauridsen(1)</t>
  </si>
  <si>
    <t>Ruth Ladegaard(2)</t>
  </si>
  <si>
    <t xml:space="preserve">Inger Valentiner-Brandth(cox) </t>
  </si>
  <si>
    <t>Kvinder</t>
  </si>
  <si>
    <t>Klasse</t>
  </si>
  <si>
    <t>Placering</t>
  </si>
  <si>
    <t>1. div</t>
  </si>
  <si>
    <t>MIX</t>
  </si>
  <si>
    <t>Herrer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</si>
</sst>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rgb="FF5D6871"/>
      <name val="Arial"/>
      <family val="2"/>
    </font>
    <font>
      <sz val="11"/>
      <color rgb="FF5D6871"/>
      <name val="Arial"/>
      <family val="2"/>
    </font>
    <font>
      <sz val="9"/>
      <color rgb="FF5D6871"/>
      <name val="Arial"/>
      <family val="2"/>
    </font>
    <font>
      <b/>
      <u/>
      <sz val="9"/>
      <color rgb="FF5D687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medium">
        <color rgb="FFF5F5F5"/>
      </left>
      <right/>
      <top style="medium">
        <color rgb="FFF5F5F5"/>
      </top>
      <bottom/>
      <diagonal/>
    </border>
    <border>
      <left/>
      <right/>
      <top style="medium">
        <color rgb="FFF5F5F5"/>
      </top>
      <bottom/>
      <diagonal/>
    </border>
    <border>
      <left style="medium">
        <color rgb="FFF5F5F5"/>
      </left>
      <right/>
      <top/>
      <bottom/>
      <diagonal/>
    </border>
    <border>
      <left/>
      <right style="medium">
        <color rgb="FFF5F5F5"/>
      </right>
      <top/>
      <bottom/>
      <diagonal/>
    </border>
    <border>
      <left style="medium">
        <color rgb="FFF5F5F5"/>
      </left>
      <right/>
      <top style="medium">
        <color rgb="FFDDDDDD"/>
      </top>
      <bottom/>
      <diagonal/>
    </border>
    <border>
      <left/>
      <right style="medium">
        <color rgb="FFF5F5F5"/>
      </right>
      <top style="medium">
        <color rgb="FFDDDDDD"/>
      </top>
      <bottom/>
      <diagonal/>
    </border>
    <border>
      <left style="medium">
        <color rgb="FFF5F5F5"/>
      </left>
      <right/>
      <top/>
      <bottom style="medium">
        <color rgb="FFF5F5F5"/>
      </bottom>
      <diagonal/>
    </border>
    <border>
      <left/>
      <right/>
      <top/>
      <bottom style="medium">
        <color rgb="FFF5F5F5"/>
      </bottom>
      <diagonal/>
    </border>
    <border>
      <left/>
      <right style="medium">
        <color rgb="FFF5F5F5"/>
      </right>
      <top/>
      <bottom style="medium">
        <color rgb="FFF5F5F5"/>
      </bottom>
      <diagonal/>
    </border>
    <border>
      <left style="medium">
        <color rgb="FFF5F5F5"/>
      </left>
      <right/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F5F5F5"/>
      </right>
      <top/>
      <bottom style="medium">
        <color rgb="FFDDDDDD"/>
      </bottom>
      <diagonal/>
    </border>
    <border>
      <left style="medium">
        <color rgb="FFF5F5F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DDDDDD"/>
      </top>
      <bottom style="thin">
        <color indexed="64"/>
      </bottom>
      <diagonal/>
    </border>
    <border>
      <left/>
      <right style="medium">
        <color rgb="FFF5F5F5"/>
      </right>
      <top style="medium">
        <color rgb="FFDDDDDD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21" fontId="2" fillId="2" borderId="1" xfId="0" applyNumberFormat="1" applyFont="1" applyFill="1" applyBorder="1" applyAlignment="1">
      <alignment horizontal="center" wrapText="1"/>
    </xf>
    <xf numFmtId="21" fontId="2" fillId="2" borderId="0" xfId="0" applyNumberFormat="1" applyFont="1" applyFill="1" applyBorder="1" applyAlignment="1">
      <alignment horizontal="center" wrapText="1"/>
    </xf>
    <xf numFmtId="21" fontId="2" fillId="2" borderId="9" xfId="0" applyNumberFormat="1" applyFont="1" applyFill="1" applyBorder="1" applyAlignment="1">
      <alignment horizontal="center" wrapText="1"/>
    </xf>
    <xf numFmtId="21" fontId="2" fillId="2" borderId="7" xfId="0" applyNumberFormat="1" applyFont="1" applyFill="1" applyBorder="1" applyAlignment="1">
      <alignment horizontal="center" wrapText="1"/>
    </xf>
    <xf numFmtId="21" fontId="2" fillId="2" borderId="5" xfId="0" applyNumberFormat="1" applyFont="1" applyFill="1" applyBorder="1" applyAlignment="1">
      <alignment horizontal="center" wrapText="1"/>
    </xf>
    <xf numFmtId="21" fontId="2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center" wrapText="1"/>
    </xf>
    <xf numFmtId="21" fontId="2" fillId="2" borderId="1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21" fontId="2" fillId="2" borderId="3" xfId="0" applyNumberFormat="1" applyFont="1" applyFill="1" applyBorder="1" applyAlignment="1">
      <alignment horizontal="center" wrapText="1"/>
    </xf>
    <xf numFmtId="21" fontId="2" fillId="2" borderId="13" xfId="0" applyNumberFormat="1" applyFont="1" applyFill="1" applyBorder="1" applyAlignment="1">
      <alignment horizontal="center" wrapText="1"/>
    </xf>
    <xf numFmtId="46" fontId="2" fillId="2" borderId="7" xfId="0" applyNumberFormat="1" applyFont="1" applyFill="1" applyBorder="1" applyAlignment="1">
      <alignment horizontal="center" wrapText="1"/>
    </xf>
    <xf numFmtId="46" fontId="2" fillId="2" borderId="5" xfId="0" applyNumberFormat="1" applyFont="1" applyFill="1" applyBorder="1" applyAlignment="1">
      <alignment horizontal="center" wrapText="1"/>
    </xf>
    <xf numFmtId="46" fontId="2" fillId="2" borderId="13" xfId="0" applyNumberFormat="1" applyFont="1" applyFill="1" applyBorder="1" applyAlignment="1">
      <alignment horizontal="center" wrapText="1"/>
    </xf>
    <xf numFmtId="46" fontId="2" fillId="2" borderId="1" xfId="0" applyNumberFormat="1" applyFont="1" applyFill="1" applyBorder="1" applyAlignment="1">
      <alignment horizontal="center" wrapText="1"/>
    </xf>
    <xf numFmtId="46" fontId="2" fillId="2" borderId="0" xfId="0" applyNumberFormat="1" applyFont="1" applyFill="1" applyBorder="1" applyAlignment="1">
      <alignment horizontal="center" wrapText="1"/>
    </xf>
    <xf numFmtId="46" fontId="2" fillId="2" borderId="1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/>
  </sheetViews>
  <sheetFormatPr defaultColWidth="59.5546875" defaultRowHeight="14.4" x14ac:dyDescent="0.3"/>
  <cols>
    <col min="1" max="1" width="11.6640625" bestFit="1" customWidth="1"/>
    <col min="2" max="2" width="8.44140625" bestFit="1" customWidth="1"/>
    <col min="3" max="3" width="3.33203125" bestFit="1" customWidth="1"/>
    <col min="4" max="4" width="26.33203125" bestFit="1" customWidth="1"/>
    <col min="5" max="5" width="11.109375" customWidth="1"/>
    <col min="6" max="7" width="9" bestFit="1" customWidth="1"/>
  </cols>
  <sheetData>
    <row r="1" spans="1:7" x14ac:dyDescent="0.3">
      <c r="A1" s="4" t="s">
        <v>134</v>
      </c>
      <c r="B1" s="5" t="s">
        <v>135</v>
      </c>
      <c r="C1" s="5" t="s">
        <v>36</v>
      </c>
      <c r="D1" s="6" t="s">
        <v>37</v>
      </c>
      <c r="E1" s="7" t="s">
        <v>38</v>
      </c>
      <c r="F1" s="7" t="s">
        <v>39</v>
      </c>
      <c r="G1" s="8" t="s">
        <v>40</v>
      </c>
    </row>
    <row r="2" spans="1:7" ht="17.399999999999999" x14ac:dyDescent="0.3">
      <c r="A2" s="9" t="s">
        <v>136</v>
      </c>
      <c r="B2" s="15">
        <v>1</v>
      </c>
      <c r="C2" s="18">
        <v>25</v>
      </c>
      <c r="D2" s="12" t="s">
        <v>57</v>
      </c>
      <c r="E2" s="21">
        <v>0.85599999999999998</v>
      </c>
      <c r="F2" s="24">
        <v>4.5717592592592594E-2</v>
      </c>
      <c r="G2" s="39">
        <v>3.9131944444444448E-2</v>
      </c>
    </row>
    <row r="3" spans="1:7" ht="17.399999999999999" x14ac:dyDescent="0.3">
      <c r="A3" s="10"/>
      <c r="B3" s="15"/>
      <c r="C3" s="18"/>
      <c r="D3" s="1" t="s">
        <v>58</v>
      </c>
      <c r="E3" s="21"/>
      <c r="F3" s="24"/>
      <c r="G3" s="39"/>
    </row>
    <row r="4" spans="1:7" ht="17.399999999999999" x14ac:dyDescent="0.3">
      <c r="A4" s="10"/>
      <c r="B4" s="15"/>
      <c r="C4" s="18"/>
      <c r="D4" s="1" t="s">
        <v>59</v>
      </c>
      <c r="E4" s="21"/>
      <c r="F4" s="24"/>
      <c r="G4" s="39"/>
    </row>
    <row r="5" spans="1:7" ht="18" thickBot="1" x14ac:dyDescent="0.35">
      <c r="A5" s="10"/>
      <c r="B5" s="29"/>
      <c r="C5" s="30"/>
      <c r="D5" s="1" t="s">
        <v>60</v>
      </c>
      <c r="E5" s="31"/>
      <c r="F5" s="32"/>
      <c r="G5" s="40"/>
    </row>
    <row r="6" spans="1:7" ht="17.399999999999999" x14ac:dyDescent="0.3">
      <c r="A6" s="11" t="s">
        <v>136</v>
      </c>
      <c r="B6" s="14">
        <v>2</v>
      </c>
      <c r="C6" s="17">
        <v>26</v>
      </c>
      <c r="D6" s="2" t="s">
        <v>61</v>
      </c>
      <c r="E6" s="20">
        <v>1.101</v>
      </c>
      <c r="F6" s="41">
        <v>2.1631944444444442</v>
      </c>
      <c r="G6" s="38">
        <v>3.9699074074074074E-2</v>
      </c>
    </row>
    <row r="7" spans="1:7" ht="17.399999999999999" x14ac:dyDescent="0.3">
      <c r="A7" s="10"/>
      <c r="B7" s="15"/>
      <c r="C7" s="18"/>
      <c r="D7" s="1" t="s">
        <v>62</v>
      </c>
      <c r="E7" s="21"/>
      <c r="F7" s="42"/>
      <c r="G7" s="39"/>
    </row>
    <row r="8" spans="1:7" ht="17.399999999999999" x14ac:dyDescent="0.3">
      <c r="A8" s="10"/>
      <c r="B8" s="15"/>
      <c r="C8" s="18"/>
      <c r="D8" s="1" t="s">
        <v>63</v>
      </c>
      <c r="E8" s="21"/>
      <c r="F8" s="42"/>
      <c r="G8" s="39"/>
    </row>
    <row r="9" spans="1:7" ht="17.399999999999999" x14ac:dyDescent="0.3">
      <c r="A9" s="10"/>
      <c r="B9" s="15"/>
      <c r="C9" s="18"/>
      <c r="D9" s="1" t="s">
        <v>64</v>
      </c>
      <c r="E9" s="21"/>
      <c r="F9" s="42"/>
      <c r="G9" s="39"/>
    </row>
    <row r="10" spans="1:7" ht="17.399999999999999" x14ac:dyDescent="0.3">
      <c r="A10" s="10"/>
      <c r="B10" s="15"/>
      <c r="C10" s="18"/>
      <c r="D10" s="1" t="s">
        <v>65</v>
      </c>
      <c r="E10" s="21"/>
      <c r="F10" s="42"/>
      <c r="G10" s="39"/>
    </row>
    <row r="11" spans="1:7" ht="18" thickBot="1" x14ac:dyDescent="0.35">
      <c r="A11" s="10"/>
      <c r="B11" s="29"/>
      <c r="C11" s="30"/>
      <c r="D11" s="1" t="s">
        <v>66</v>
      </c>
      <c r="E11" s="31"/>
      <c r="F11" s="43"/>
      <c r="G11" s="40"/>
    </row>
    <row r="12" spans="1:7" ht="17.399999999999999" x14ac:dyDescent="0.3">
      <c r="A12" s="11" t="s">
        <v>136</v>
      </c>
      <c r="B12" s="14">
        <v>3</v>
      </c>
      <c r="C12" s="17">
        <v>27</v>
      </c>
      <c r="D12" s="2" t="s">
        <v>67</v>
      </c>
      <c r="E12" s="20">
        <v>0.93</v>
      </c>
      <c r="F12" s="23">
        <v>4.3020833333333335E-2</v>
      </c>
      <c r="G12" s="38">
        <v>4.0011574074074074E-2</v>
      </c>
    </row>
    <row r="13" spans="1:7" ht="17.399999999999999" x14ac:dyDescent="0.3">
      <c r="A13" s="10"/>
      <c r="B13" s="15"/>
      <c r="C13" s="18"/>
      <c r="D13" s="1" t="s">
        <v>68</v>
      </c>
      <c r="E13" s="21"/>
      <c r="F13" s="24"/>
      <c r="G13" s="39"/>
    </row>
    <row r="14" spans="1:7" ht="17.399999999999999" x14ac:dyDescent="0.3">
      <c r="A14" s="10"/>
      <c r="B14" s="15"/>
      <c r="C14" s="18"/>
      <c r="D14" s="1" t="s">
        <v>69</v>
      </c>
      <c r="E14" s="21"/>
      <c r="F14" s="24"/>
      <c r="G14" s="39"/>
    </row>
    <row r="15" spans="1:7" ht="18" thickBot="1" x14ac:dyDescent="0.35">
      <c r="A15" s="10"/>
      <c r="B15" s="29"/>
      <c r="C15" s="30"/>
      <c r="D15" s="1" t="s">
        <v>70</v>
      </c>
      <c r="E15" s="31"/>
      <c r="F15" s="32"/>
      <c r="G15" s="40"/>
    </row>
    <row r="16" spans="1:7" ht="17.399999999999999" x14ac:dyDescent="0.3">
      <c r="A16" s="11" t="s">
        <v>136</v>
      </c>
      <c r="B16" s="14">
        <v>4</v>
      </c>
      <c r="C16" s="17">
        <v>17</v>
      </c>
      <c r="D16" s="2" t="s">
        <v>71</v>
      </c>
      <c r="E16" s="20">
        <v>1.1040000000000001</v>
      </c>
      <c r="F16" s="41">
        <v>2.1756944444444444</v>
      </c>
      <c r="G16" s="38">
        <v>4.0034722222222222E-2</v>
      </c>
    </row>
    <row r="17" spans="1:7" ht="17.399999999999999" x14ac:dyDescent="0.3">
      <c r="A17" s="10"/>
      <c r="B17" s="15"/>
      <c r="C17" s="18"/>
      <c r="D17" s="1" t="s">
        <v>72</v>
      </c>
      <c r="E17" s="21"/>
      <c r="F17" s="42"/>
      <c r="G17" s="39"/>
    </row>
    <row r="18" spans="1:7" ht="17.399999999999999" x14ac:dyDescent="0.3">
      <c r="A18" s="10"/>
      <c r="B18" s="15"/>
      <c r="C18" s="18"/>
      <c r="D18" s="1" t="s">
        <v>73</v>
      </c>
      <c r="E18" s="21"/>
      <c r="F18" s="42"/>
      <c r="G18" s="39"/>
    </row>
    <row r="19" spans="1:7" ht="17.399999999999999" x14ac:dyDescent="0.3">
      <c r="A19" s="10"/>
      <c r="B19" s="15"/>
      <c r="C19" s="18"/>
      <c r="D19" s="1" t="s">
        <v>74</v>
      </c>
      <c r="E19" s="21"/>
      <c r="F19" s="42"/>
      <c r="G19" s="39"/>
    </row>
    <row r="20" spans="1:7" ht="17.399999999999999" x14ac:dyDescent="0.3">
      <c r="A20" s="10"/>
      <c r="B20" s="15"/>
      <c r="C20" s="18"/>
      <c r="D20" s="1" t="s">
        <v>75</v>
      </c>
      <c r="E20" s="21"/>
      <c r="F20" s="42"/>
      <c r="G20" s="39"/>
    </row>
    <row r="21" spans="1:7" ht="18" thickBot="1" x14ac:dyDescent="0.35">
      <c r="A21" s="10"/>
      <c r="B21" s="29"/>
      <c r="C21" s="30"/>
      <c r="D21" s="1" t="s">
        <v>76</v>
      </c>
      <c r="E21" s="31"/>
      <c r="F21" s="43"/>
      <c r="G21" s="40"/>
    </row>
    <row r="22" spans="1:7" ht="17.399999999999999" x14ac:dyDescent="0.3">
      <c r="A22" s="11" t="s">
        <v>136</v>
      </c>
      <c r="B22" s="14">
        <v>5</v>
      </c>
      <c r="C22" s="17">
        <v>21</v>
      </c>
      <c r="D22" s="2" t="s">
        <v>77</v>
      </c>
      <c r="E22" s="20">
        <v>0.91700000000000004</v>
      </c>
      <c r="F22" s="23">
        <v>4.3831018518518512E-2</v>
      </c>
      <c r="G22" s="38">
        <v>4.0196759259259258E-2</v>
      </c>
    </row>
    <row r="23" spans="1:7" ht="17.399999999999999" x14ac:dyDescent="0.3">
      <c r="A23" s="10"/>
      <c r="B23" s="15"/>
      <c r="C23" s="18"/>
      <c r="D23" s="1" t="s">
        <v>78</v>
      </c>
      <c r="E23" s="21"/>
      <c r="F23" s="24"/>
      <c r="G23" s="39"/>
    </row>
    <row r="24" spans="1:7" ht="17.399999999999999" x14ac:dyDescent="0.3">
      <c r="A24" s="10"/>
      <c r="B24" s="15"/>
      <c r="C24" s="18"/>
      <c r="D24" s="1" t="s">
        <v>79</v>
      </c>
      <c r="E24" s="21"/>
      <c r="F24" s="24"/>
      <c r="G24" s="39"/>
    </row>
    <row r="25" spans="1:7" ht="18" thickBot="1" x14ac:dyDescent="0.35">
      <c r="A25" s="10"/>
      <c r="B25" s="29"/>
      <c r="C25" s="30"/>
      <c r="D25" s="1" t="s">
        <v>80</v>
      </c>
      <c r="E25" s="31"/>
      <c r="F25" s="32"/>
      <c r="G25" s="40"/>
    </row>
    <row r="26" spans="1:7" ht="17.399999999999999" x14ac:dyDescent="0.3">
      <c r="A26" s="11" t="s">
        <v>136</v>
      </c>
      <c r="B26" s="14">
        <v>6</v>
      </c>
      <c r="C26" s="17">
        <v>29</v>
      </c>
      <c r="D26" s="2" t="s">
        <v>0</v>
      </c>
      <c r="E26" s="20">
        <v>0.95199999999999996</v>
      </c>
      <c r="F26" s="23">
        <v>4.2546296296296297E-2</v>
      </c>
      <c r="G26" s="38">
        <v>4.0509259259259259E-2</v>
      </c>
    </row>
    <row r="27" spans="1:7" ht="17.399999999999999" x14ac:dyDescent="0.3">
      <c r="A27" s="10"/>
      <c r="B27" s="15"/>
      <c r="C27" s="18"/>
      <c r="D27" s="1" t="s">
        <v>1</v>
      </c>
      <c r="E27" s="21"/>
      <c r="F27" s="24"/>
      <c r="G27" s="39"/>
    </row>
    <row r="28" spans="1:7" ht="17.399999999999999" x14ac:dyDescent="0.3">
      <c r="A28" s="10"/>
      <c r="B28" s="15"/>
      <c r="C28" s="18"/>
      <c r="D28" s="1" t="s">
        <v>2</v>
      </c>
      <c r="E28" s="21"/>
      <c r="F28" s="24"/>
      <c r="G28" s="39"/>
    </row>
    <row r="29" spans="1:7" ht="18" thickBot="1" x14ac:dyDescent="0.35">
      <c r="A29" s="10"/>
      <c r="B29" s="29"/>
      <c r="C29" s="30"/>
      <c r="D29" s="1" t="s">
        <v>3</v>
      </c>
      <c r="E29" s="31"/>
      <c r="F29" s="32"/>
      <c r="G29" s="40"/>
    </row>
    <row r="30" spans="1:7" ht="17.399999999999999" x14ac:dyDescent="0.3">
      <c r="A30" s="11" t="s">
        <v>133</v>
      </c>
      <c r="B30" s="14">
        <v>7</v>
      </c>
      <c r="C30" s="17">
        <v>48</v>
      </c>
      <c r="D30" s="2" t="s">
        <v>105</v>
      </c>
      <c r="E30" s="20">
        <v>0.90400000000000003</v>
      </c>
      <c r="F30" s="23">
        <v>4.6724537037037044E-2</v>
      </c>
      <c r="G30" s="26">
        <f>E30*F30</f>
        <v>4.2238981481481488E-2</v>
      </c>
    </row>
    <row r="31" spans="1:7" ht="17.399999999999999" x14ac:dyDescent="0.3">
      <c r="A31" s="10"/>
      <c r="B31" s="15"/>
      <c r="C31" s="18"/>
      <c r="D31" s="1" t="s">
        <v>106</v>
      </c>
      <c r="E31" s="21"/>
      <c r="F31" s="24"/>
      <c r="G31" s="27"/>
    </row>
    <row r="32" spans="1:7" ht="17.399999999999999" x14ac:dyDescent="0.3">
      <c r="A32" s="10"/>
      <c r="B32" s="15"/>
      <c r="C32" s="18"/>
      <c r="D32" s="1" t="s">
        <v>107</v>
      </c>
      <c r="E32" s="21"/>
      <c r="F32" s="24"/>
      <c r="G32" s="27"/>
    </row>
    <row r="33" spans="1:7" ht="18" thickBot="1" x14ac:dyDescent="0.35">
      <c r="A33" s="10"/>
      <c r="B33" s="29"/>
      <c r="C33" s="30"/>
      <c r="D33" s="1" t="s">
        <v>108</v>
      </c>
      <c r="E33" s="31"/>
      <c r="F33" s="32"/>
      <c r="G33" s="28"/>
    </row>
    <row r="34" spans="1:7" ht="17.399999999999999" x14ac:dyDescent="0.3">
      <c r="A34" s="11" t="s">
        <v>136</v>
      </c>
      <c r="B34" s="14">
        <v>8</v>
      </c>
      <c r="C34" s="17">
        <v>19</v>
      </c>
      <c r="D34" s="2" t="s">
        <v>81</v>
      </c>
      <c r="E34" s="20">
        <v>0.96499999999999997</v>
      </c>
      <c r="F34" s="23">
        <v>4.3958333333333328E-2</v>
      </c>
      <c r="G34" s="26">
        <v>4.2418981481481481E-2</v>
      </c>
    </row>
    <row r="35" spans="1:7" ht="17.399999999999999" x14ac:dyDescent="0.3">
      <c r="A35" s="10"/>
      <c r="B35" s="15"/>
      <c r="C35" s="18"/>
      <c r="D35" s="1" t="s">
        <v>82</v>
      </c>
      <c r="E35" s="21"/>
      <c r="F35" s="24"/>
      <c r="G35" s="27"/>
    </row>
    <row r="36" spans="1:7" ht="17.399999999999999" x14ac:dyDescent="0.3">
      <c r="A36" s="10"/>
      <c r="B36" s="15"/>
      <c r="C36" s="18"/>
      <c r="D36" s="1" t="s">
        <v>83</v>
      </c>
      <c r="E36" s="21"/>
      <c r="F36" s="24"/>
      <c r="G36" s="27"/>
    </row>
    <row r="37" spans="1:7" ht="18" thickBot="1" x14ac:dyDescent="0.35">
      <c r="A37" s="10"/>
      <c r="B37" s="29"/>
      <c r="C37" s="30"/>
      <c r="D37" s="1" t="s">
        <v>84</v>
      </c>
      <c r="E37" s="31"/>
      <c r="F37" s="32"/>
      <c r="G37" s="37"/>
    </row>
    <row r="38" spans="1:7" ht="17.399999999999999" x14ac:dyDescent="0.3">
      <c r="A38" s="11" t="s">
        <v>136</v>
      </c>
      <c r="B38" s="14">
        <v>9</v>
      </c>
      <c r="C38" s="17">
        <v>23</v>
      </c>
      <c r="D38" s="2" t="s">
        <v>85</v>
      </c>
      <c r="E38" s="20">
        <v>0.96599999999999997</v>
      </c>
      <c r="F38" s="23">
        <v>4.4687499999999998E-2</v>
      </c>
      <c r="G38" s="26">
        <v>4.3171296296296298E-2</v>
      </c>
    </row>
    <row r="39" spans="1:7" ht="17.399999999999999" x14ac:dyDescent="0.3">
      <c r="A39" s="10"/>
      <c r="B39" s="15"/>
      <c r="C39" s="18"/>
      <c r="D39" s="1" t="s">
        <v>86</v>
      </c>
      <c r="E39" s="21"/>
      <c r="F39" s="24"/>
      <c r="G39" s="27"/>
    </row>
    <row r="40" spans="1:7" ht="17.399999999999999" x14ac:dyDescent="0.3">
      <c r="A40" s="10"/>
      <c r="B40" s="15"/>
      <c r="C40" s="18"/>
      <c r="D40" s="1" t="s">
        <v>87</v>
      </c>
      <c r="E40" s="21"/>
      <c r="F40" s="24"/>
      <c r="G40" s="27"/>
    </row>
    <row r="41" spans="1:7" ht="18" thickBot="1" x14ac:dyDescent="0.35">
      <c r="A41" s="10"/>
      <c r="B41" s="29"/>
      <c r="C41" s="30"/>
      <c r="D41" s="1" t="s">
        <v>88</v>
      </c>
      <c r="E41" s="31"/>
      <c r="F41" s="32"/>
      <c r="G41" s="37"/>
    </row>
    <row r="42" spans="1:7" ht="17.399999999999999" x14ac:dyDescent="0.3">
      <c r="A42" s="11" t="s">
        <v>136</v>
      </c>
      <c r="B42" s="14">
        <v>10</v>
      </c>
      <c r="C42" s="17">
        <v>20</v>
      </c>
      <c r="D42" s="2" t="s">
        <v>89</v>
      </c>
      <c r="E42" s="20">
        <v>0.93100000000000005</v>
      </c>
      <c r="F42" s="23">
        <v>4.6412037037037036E-2</v>
      </c>
      <c r="G42" s="26">
        <v>4.3206018518518519E-2</v>
      </c>
    </row>
    <row r="43" spans="1:7" ht="17.399999999999999" x14ac:dyDescent="0.3">
      <c r="A43" s="10"/>
      <c r="B43" s="15"/>
      <c r="C43" s="18"/>
      <c r="D43" s="1" t="s">
        <v>90</v>
      </c>
      <c r="E43" s="21"/>
      <c r="F43" s="24"/>
      <c r="G43" s="27"/>
    </row>
    <row r="44" spans="1:7" ht="17.399999999999999" x14ac:dyDescent="0.3">
      <c r="A44" s="10"/>
      <c r="B44" s="15"/>
      <c r="C44" s="18"/>
      <c r="D44" s="1" t="s">
        <v>91</v>
      </c>
      <c r="E44" s="21"/>
      <c r="F44" s="24"/>
      <c r="G44" s="27"/>
    </row>
    <row r="45" spans="1:7" ht="18" thickBot="1" x14ac:dyDescent="0.35">
      <c r="A45" s="10"/>
      <c r="B45" s="29"/>
      <c r="C45" s="30"/>
      <c r="D45" s="1" t="s">
        <v>92</v>
      </c>
      <c r="E45" s="31"/>
      <c r="F45" s="32"/>
      <c r="G45" s="37"/>
    </row>
    <row r="46" spans="1:7" ht="17.399999999999999" x14ac:dyDescent="0.3">
      <c r="A46" s="11" t="s">
        <v>133</v>
      </c>
      <c r="B46" s="33">
        <v>11</v>
      </c>
      <c r="C46" s="34">
        <v>49</v>
      </c>
      <c r="D46" s="2" t="s">
        <v>101</v>
      </c>
      <c r="E46" s="35">
        <v>0.93</v>
      </c>
      <c r="F46" s="36">
        <v>4.6504629629629625E-2</v>
      </c>
      <c r="G46" s="26">
        <f>E46*F46</f>
        <v>4.3249305555555555E-2</v>
      </c>
    </row>
    <row r="47" spans="1:7" ht="17.399999999999999" x14ac:dyDescent="0.3">
      <c r="A47" s="10"/>
      <c r="B47" s="15"/>
      <c r="C47" s="18"/>
      <c r="D47" s="1" t="s">
        <v>102</v>
      </c>
      <c r="E47" s="21"/>
      <c r="F47" s="24"/>
      <c r="G47" s="27"/>
    </row>
    <row r="48" spans="1:7" ht="17.399999999999999" x14ac:dyDescent="0.3">
      <c r="A48" s="10"/>
      <c r="B48" s="15"/>
      <c r="C48" s="18"/>
      <c r="D48" s="1" t="s">
        <v>103</v>
      </c>
      <c r="E48" s="21"/>
      <c r="F48" s="24"/>
      <c r="G48" s="27"/>
    </row>
    <row r="49" spans="1:7" ht="18" thickBot="1" x14ac:dyDescent="0.35">
      <c r="A49" s="10"/>
      <c r="B49" s="29"/>
      <c r="C49" s="30"/>
      <c r="D49" s="1" t="s">
        <v>104</v>
      </c>
      <c r="E49" s="31"/>
      <c r="F49" s="32"/>
      <c r="G49" s="28"/>
    </row>
    <row r="50" spans="1:7" ht="17.399999999999999" x14ac:dyDescent="0.3">
      <c r="A50" s="11" t="s">
        <v>136</v>
      </c>
      <c r="B50" s="14">
        <v>12</v>
      </c>
      <c r="C50" s="17">
        <v>22</v>
      </c>
      <c r="D50" s="2" t="s">
        <v>93</v>
      </c>
      <c r="E50" s="20">
        <v>0.86699999999999999</v>
      </c>
      <c r="F50" s="23">
        <v>4.9953703703703702E-2</v>
      </c>
      <c r="G50" s="26">
        <v>4.3310185185185181E-2</v>
      </c>
    </row>
    <row r="51" spans="1:7" ht="17.399999999999999" x14ac:dyDescent="0.3">
      <c r="A51" s="10"/>
      <c r="B51" s="15"/>
      <c r="C51" s="18"/>
      <c r="D51" s="1" t="s">
        <v>94</v>
      </c>
      <c r="E51" s="21"/>
      <c r="F51" s="24"/>
      <c r="G51" s="27"/>
    </row>
    <row r="52" spans="1:7" ht="17.399999999999999" x14ac:dyDescent="0.3">
      <c r="A52" s="10"/>
      <c r="B52" s="15"/>
      <c r="C52" s="18"/>
      <c r="D52" s="1" t="s">
        <v>95</v>
      </c>
      <c r="E52" s="21"/>
      <c r="F52" s="24"/>
      <c r="G52" s="27"/>
    </row>
    <row r="53" spans="1:7" ht="18" thickBot="1" x14ac:dyDescent="0.35">
      <c r="A53" s="10"/>
      <c r="B53" s="29"/>
      <c r="C53" s="30"/>
      <c r="D53" s="1" t="s">
        <v>96</v>
      </c>
      <c r="E53" s="31"/>
      <c r="F53" s="32"/>
      <c r="G53" s="37"/>
    </row>
    <row r="54" spans="1:7" ht="17.399999999999999" x14ac:dyDescent="0.3">
      <c r="A54" s="11" t="s">
        <v>136</v>
      </c>
      <c r="B54" s="14">
        <v>13</v>
      </c>
      <c r="C54" s="17">
        <v>24</v>
      </c>
      <c r="D54" s="2" t="s">
        <v>97</v>
      </c>
      <c r="E54" s="20">
        <v>0.96799999999999997</v>
      </c>
      <c r="F54" s="23">
        <v>4.4849537037037035E-2</v>
      </c>
      <c r="G54" s="26">
        <v>4.341435185185185E-2</v>
      </c>
    </row>
    <row r="55" spans="1:7" ht="17.399999999999999" x14ac:dyDescent="0.3">
      <c r="A55" s="10"/>
      <c r="B55" s="15"/>
      <c r="C55" s="18"/>
      <c r="D55" s="1" t="s">
        <v>98</v>
      </c>
      <c r="E55" s="21"/>
      <c r="F55" s="24"/>
      <c r="G55" s="27"/>
    </row>
    <row r="56" spans="1:7" ht="17.399999999999999" x14ac:dyDescent="0.3">
      <c r="A56" s="10"/>
      <c r="B56" s="15"/>
      <c r="C56" s="18"/>
      <c r="D56" s="1" t="s">
        <v>99</v>
      </c>
      <c r="E56" s="21"/>
      <c r="F56" s="24"/>
      <c r="G56" s="27"/>
    </row>
    <row r="57" spans="1:7" ht="18" thickBot="1" x14ac:dyDescent="0.35">
      <c r="A57" s="10"/>
      <c r="B57" s="29"/>
      <c r="C57" s="19"/>
      <c r="D57" s="3" t="s">
        <v>100</v>
      </c>
      <c r="E57" s="22"/>
      <c r="F57" s="25"/>
      <c r="G57" s="28"/>
    </row>
    <row r="58" spans="1:7" ht="17.399999999999999" x14ac:dyDescent="0.3">
      <c r="A58" s="11" t="s">
        <v>133</v>
      </c>
      <c r="B58" s="14">
        <v>14</v>
      </c>
      <c r="C58" s="17">
        <v>43</v>
      </c>
      <c r="D58" s="2" t="s">
        <v>117</v>
      </c>
      <c r="E58" s="20">
        <v>0.88900000000000001</v>
      </c>
      <c r="F58" s="23">
        <v>4.9733796296296297E-2</v>
      </c>
      <c r="G58" s="26">
        <f>E58*F58</f>
        <v>4.4213344907407408E-2</v>
      </c>
    </row>
    <row r="59" spans="1:7" ht="17.399999999999999" x14ac:dyDescent="0.3">
      <c r="A59" s="10"/>
      <c r="B59" s="15"/>
      <c r="C59" s="18"/>
      <c r="D59" s="1" t="s">
        <v>118</v>
      </c>
      <c r="E59" s="21"/>
      <c r="F59" s="24"/>
      <c r="G59" s="27"/>
    </row>
    <row r="60" spans="1:7" ht="17.399999999999999" x14ac:dyDescent="0.3">
      <c r="A60" s="10"/>
      <c r="B60" s="15"/>
      <c r="C60" s="18"/>
      <c r="D60" s="1" t="s">
        <v>119</v>
      </c>
      <c r="E60" s="21"/>
      <c r="F60" s="24"/>
      <c r="G60" s="27"/>
    </row>
    <row r="61" spans="1:7" ht="18" thickBot="1" x14ac:dyDescent="0.35">
      <c r="A61" s="10"/>
      <c r="B61" s="29"/>
      <c r="C61" s="30"/>
      <c r="D61" s="1" t="s">
        <v>120</v>
      </c>
      <c r="E61" s="31"/>
      <c r="F61" s="32"/>
      <c r="G61" s="28"/>
    </row>
    <row r="62" spans="1:7" ht="17.399999999999999" x14ac:dyDescent="0.3">
      <c r="A62" s="11" t="s">
        <v>133</v>
      </c>
      <c r="B62" s="14">
        <v>15</v>
      </c>
      <c r="C62" s="17">
        <v>46</v>
      </c>
      <c r="D62" s="2" t="s">
        <v>109</v>
      </c>
      <c r="E62" s="20">
        <v>0.92400000000000004</v>
      </c>
      <c r="F62" s="23">
        <v>4.8148148148148141E-2</v>
      </c>
      <c r="G62" s="26">
        <f>E62*F62</f>
        <v>4.4488888888888883E-2</v>
      </c>
    </row>
    <row r="63" spans="1:7" ht="17.399999999999999" x14ac:dyDescent="0.3">
      <c r="A63" s="10"/>
      <c r="B63" s="15"/>
      <c r="C63" s="18"/>
      <c r="D63" s="1" t="s">
        <v>110</v>
      </c>
      <c r="E63" s="21"/>
      <c r="F63" s="24"/>
      <c r="G63" s="27"/>
    </row>
    <row r="64" spans="1:7" ht="17.399999999999999" x14ac:dyDescent="0.3">
      <c r="A64" s="10"/>
      <c r="B64" s="15"/>
      <c r="C64" s="18"/>
      <c r="D64" s="1" t="s">
        <v>111</v>
      </c>
      <c r="E64" s="21"/>
      <c r="F64" s="24"/>
      <c r="G64" s="27"/>
    </row>
    <row r="65" spans="1:7" ht="18" thickBot="1" x14ac:dyDescent="0.35">
      <c r="A65" s="10"/>
      <c r="B65" s="29"/>
      <c r="C65" s="30"/>
      <c r="D65" s="1" t="s">
        <v>112</v>
      </c>
      <c r="E65" s="31"/>
      <c r="F65" s="32"/>
      <c r="G65" s="28"/>
    </row>
    <row r="66" spans="1:7" ht="17.399999999999999" x14ac:dyDescent="0.3">
      <c r="A66" s="11" t="s">
        <v>133</v>
      </c>
      <c r="B66" s="14">
        <v>16</v>
      </c>
      <c r="C66" s="17">
        <v>45</v>
      </c>
      <c r="D66" s="2" t="s">
        <v>121</v>
      </c>
      <c r="E66" s="20">
        <v>0.88600000000000001</v>
      </c>
      <c r="F66" s="23">
        <v>5.1145833333333335E-2</v>
      </c>
      <c r="G66" s="26">
        <f>E66*F66</f>
        <v>4.5315208333333336E-2</v>
      </c>
    </row>
    <row r="67" spans="1:7" ht="17.399999999999999" x14ac:dyDescent="0.3">
      <c r="A67" s="10"/>
      <c r="B67" s="15"/>
      <c r="C67" s="18"/>
      <c r="D67" s="1" t="s">
        <v>122</v>
      </c>
      <c r="E67" s="21"/>
      <c r="F67" s="24"/>
      <c r="G67" s="27"/>
    </row>
    <row r="68" spans="1:7" ht="17.399999999999999" x14ac:dyDescent="0.3">
      <c r="A68" s="10"/>
      <c r="B68" s="15"/>
      <c r="C68" s="18"/>
      <c r="D68" s="1" t="s">
        <v>123</v>
      </c>
      <c r="E68" s="21"/>
      <c r="F68" s="24"/>
      <c r="G68" s="27"/>
    </row>
    <row r="69" spans="1:7" ht="18" thickBot="1" x14ac:dyDescent="0.35">
      <c r="A69" s="10"/>
      <c r="B69" s="29"/>
      <c r="C69" s="30"/>
      <c r="D69" s="1" t="s">
        <v>124</v>
      </c>
      <c r="E69" s="31"/>
      <c r="F69" s="32"/>
      <c r="G69" s="28"/>
    </row>
    <row r="70" spans="1:7" ht="17.399999999999999" x14ac:dyDescent="0.3">
      <c r="A70" s="11" t="s">
        <v>133</v>
      </c>
      <c r="B70" s="14">
        <v>17</v>
      </c>
      <c r="C70" s="17">
        <v>47</v>
      </c>
      <c r="D70" s="2" t="s">
        <v>113</v>
      </c>
      <c r="E70" s="20">
        <v>0.92400000000000004</v>
      </c>
      <c r="F70" s="23">
        <v>4.9398148148148142E-2</v>
      </c>
      <c r="G70" s="26">
        <f>E70*F70</f>
        <v>4.5643888888888887E-2</v>
      </c>
    </row>
    <row r="71" spans="1:7" ht="17.399999999999999" x14ac:dyDescent="0.3">
      <c r="A71" s="10"/>
      <c r="B71" s="15"/>
      <c r="C71" s="18"/>
      <c r="D71" s="1" t="s">
        <v>114</v>
      </c>
      <c r="E71" s="21"/>
      <c r="F71" s="24"/>
      <c r="G71" s="27"/>
    </row>
    <row r="72" spans="1:7" ht="17.399999999999999" x14ac:dyDescent="0.3">
      <c r="A72" s="10"/>
      <c r="B72" s="15"/>
      <c r="C72" s="18"/>
      <c r="D72" s="1" t="s">
        <v>115</v>
      </c>
      <c r="E72" s="21"/>
      <c r="F72" s="24"/>
      <c r="G72" s="27"/>
    </row>
    <row r="73" spans="1:7" ht="18" thickBot="1" x14ac:dyDescent="0.35">
      <c r="A73" s="10"/>
      <c r="B73" s="29"/>
      <c r="C73" s="30"/>
      <c r="D73" s="1" t="s">
        <v>116</v>
      </c>
      <c r="E73" s="31"/>
      <c r="F73" s="32"/>
      <c r="G73" s="28"/>
    </row>
    <row r="74" spans="1:7" ht="17.399999999999999" x14ac:dyDescent="0.3">
      <c r="A74" s="11" t="s">
        <v>133</v>
      </c>
      <c r="B74" s="14">
        <v>18</v>
      </c>
      <c r="C74" s="17">
        <v>44</v>
      </c>
      <c r="D74" s="2" t="s">
        <v>125</v>
      </c>
      <c r="E74" s="20">
        <v>0.9</v>
      </c>
      <c r="F74" s="23">
        <v>5.4282407407407411E-2</v>
      </c>
      <c r="G74" s="26">
        <f>E74*F74</f>
        <v>4.8854166666666671E-2</v>
      </c>
    </row>
    <row r="75" spans="1:7" ht="17.399999999999999" x14ac:dyDescent="0.3">
      <c r="A75" s="10"/>
      <c r="B75" s="15"/>
      <c r="C75" s="18"/>
      <c r="D75" s="1" t="s">
        <v>126</v>
      </c>
      <c r="E75" s="21"/>
      <c r="F75" s="24"/>
      <c r="G75" s="27"/>
    </row>
    <row r="76" spans="1:7" ht="17.399999999999999" x14ac:dyDescent="0.3">
      <c r="A76" s="10"/>
      <c r="B76" s="15"/>
      <c r="C76" s="18"/>
      <c r="D76" s="1" t="s">
        <v>127</v>
      </c>
      <c r="E76" s="21"/>
      <c r="F76" s="24"/>
      <c r="G76" s="27"/>
    </row>
    <row r="77" spans="1:7" ht="18" thickBot="1" x14ac:dyDescent="0.35">
      <c r="A77" s="10"/>
      <c r="B77" s="29"/>
      <c r="C77" s="30"/>
      <c r="D77" s="1" t="s">
        <v>128</v>
      </c>
      <c r="E77" s="31"/>
      <c r="F77" s="32"/>
      <c r="G77" s="28"/>
    </row>
    <row r="78" spans="1:7" ht="17.399999999999999" x14ac:dyDescent="0.3">
      <c r="A78" s="11" t="s">
        <v>133</v>
      </c>
      <c r="B78" s="14">
        <v>19</v>
      </c>
      <c r="C78" s="17">
        <v>42</v>
      </c>
      <c r="D78" s="2" t="s">
        <v>129</v>
      </c>
      <c r="E78" s="20">
        <v>0.88900000000000001</v>
      </c>
      <c r="F78" s="23">
        <v>5.6261574074074068E-2</v>
      </c>
      <c r="G78" s="26">
        <f>E78*F78</f>
        <v>5.0016539351851845E-2</v>
      </c>
    </row>
    <row r="79" spans="1:7" ht="17.399999999999999" x14ac:dyDescent="0.3">
      <c r="A79" s="10"/>
      <c r="B79" s="15"/>
      <c r="C79" s="18"/>
      <c r="D79" s="1" t="s">
        <v>130</v>
      </c>
      <c r="E79" s="21"/>
      <c r="F79" s="24"/>
      <c r="G79" s="27"/>
    </row>
    <row r="80" spans="1:7" ht="17.399999999999999" x14ac:dyDescent="0.3">
      <c r="A80" s="10"/>
      <c r="B80" s="15"/>
      <c r="C80" s="18"/>
      <c r="D80" s="1" t="s">
        <v>131</v>
      </c>
      <c r="E80" s="21"/>
      <c r="F80" s="24"/>
      <c r="G80" s="27"/>
    </row>
    <row r="81" spans="1:7" ht="18" thickBot="1" x14ac:dyDescent="0.35">
      <c r="A81" s="10"/>
      <c r="B81" s="16"/>
      <c r="C81" s="19"/>
      <c r="D81" s="3" t="s">
        <v>132</v>
      </c>
      <c r="E81" s="22"/>
      <c r="F81" s="25"/>
      <c r="G81" s="28"/>
    </row>
  </sheetData>
  <mergeCells count="95">
    <mergeCell ref="B6:B11"/>
    <mergeCell ref="C6:C11"/>
    <mergeCell ref="E6:E11"/>
    <mergeCell ref="F6:F11"/>
    <mergeCell ref="G6:G11"/>
    <mergeCell ref="B2:B5"/>
    <mergeCell ref="C2:C5"/>
    <mergeCell ref="E2:E5"/>
    <mergeCell ref="F2:F5"/>
    <mergeCell ref="G2:G5"/>
    <mergeCell ref="B16:B21"/>
    <mergeCell ref="C16:C21"/>
    <mergeCell ref="E16:E21"/>
    <mergeCell ref="F16:F21"/>
    <mergeCell ref="G16:G21"/>
    <mergeCell ref="B12:B15"/>
    <mergeCell ref="C12:C15"/>
    <mergeCell ref="E12:E15"/>
    <mergeCell ref="F12:F15"/>
    <mergeCell ref="G12:G15"/>
    <mergeCell ref="B26:B29"/>
    <mergeCell ref="C26:C29"/>
    <mergeCell ref="E26:E29"/>
    <mergeCell ref="F26:F29"/>
    <mergeCell ref="G26:G29"/>
    <mergeCell ref="B22:B25"/>
    <mergeCell ref="C22:C25"/>
    <mergeCell ref="E22:E25"/>
    <mergeCell ref="F22:F25"/>
    <mergeCell ref="G22:G25"/>
    <mergeCell ref="B38:B41"/>
    <mergeCell ref="C38:C41"/>
    <mergeCell ref="E38:E41"/>
    <mergeCell ref="F38:F41"/>
    <mergeCell ref="G38:G41"/>
    <mergeCell ref="B34:B37"/>
    <mergeCell ref="C34:C37"/>
    <mergeCell ref="E34:E37"/>
    <mergeCell ref="F34:F37"/>
    <mergeCell ref="G34:G37"/>
    <mergeCell ref="B50:B53"/>
    <mergeCell ref="C50:C53"/>
    <mergeCell ref="E50:E53"/>
    <mergeCell ref="F50:F53"/>
    <mergeCell ref="G50:G53"/>
    <mergeCell ref="B42:B45"/>
    <mergeCell ref="C42:C45"/>
    <mergeCell ref="E42:E45"/>
    <mergeCell ref="F42:F45"/>
    <mergeCell ref="G42:G45"/>
    <mergeCell ref="B46:B49"/>
    <mergeCell ref="C46:C49"/>
    <mergeCell ref="E46:E49"/>
    <mergeCell ref="F46:F49"/>
    <mergeCell ref="G46:G49"/>
    <mergeCell ref="B54:B57"/>
    <mergeCell ref="C54:C57"/>
    <mergeCell ref="E54:E57"/>
    <mergeCell ref="F54:F57"/>
    <mergeCell ref="G54:G57"/>
    <mergeCell ref="B62:B65"/>
    <mergeCell ref="C62:C65"/>
    <mergeCell ref="E62:E65"/>
    <mergeCell ref="F62:F65"/>
    <mergeCell ref="G62:G65"/>
    <mergeCell ref="B30:B33"/>
    <mergeCell ref="C30:C33"/>
    <mergeCell ref="E30:E33"/>
    <mergeCell ref="F30:F33"/>
    <mergeCell ref="G30:G33"/>
    <mergeCell ref="B58:B61"/>
    <mergeCell ref="C58:C61"/>
    <mergeCell ref="E58:E61"/>
    <mergeCell ref="F58:F61"/>
    <mergeCell ref="G58:G61"/>
    <mergeCell ref="B70:B73"/>
    <mergeCell ref="C70:C73"/>
    <mergeCell ref="E70:E73"/>
    <mergeCell ref="F70:F73"/>
    <mergeCell ref="G70:G73"/>
    <mergeCell ref="B74:B77"/>
    <mergeCell ref="C74:C77"/>
    <mergeCell ref="E74:E77"/>
    <mergeCell ref="F74:F77"/>
    <mergeCell ref="G74:G77"/>
    <mergeCell ref="B66:B69"/>
    <mergeCell ref="C66:C69"/>
    <mergeCell ref="E66:E69"/>
    <mergeCell ref="F66:F69"/>
    <mergeCell ref="G66:G69"/>
    <mergeCell ref="B78:B81"/>
    <mergeCell ref="C78:C81"/>
    <mergeCell ref="E78:E81"/>
    <mergeCell ref="F78:F81"/>
    <mergeCell ref="G78:G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/>
  </sheetViews>
  <sheetFormatPr defaultColWidth="62.6640625" defaultRowHeight="14.4" x14ac:dyDescent="0.3"/>
  <cols>
    <col min="1" max="1" width="9.6640625" bestFit="1" customWidth="1"/>
    <col min="2" max="2" width="9" customWidth="1"/>
    <col min="3" max="3" width="3.33203125" bestFit="1" customWidth="1"/>
    <col min="4" max="4" width="25" bestFit="1" customWidth="1"/>
    <col min="5" max="5" width="8.33203125" bestFit="1" customWidth="1"/>
    <col min="6" max="7" width="9" bestFit="1" customWidth="1"/>
  </cols>
  <sheetData>
    <row r="1" spans="1:7" x14ac:dyDescent="0.3">
      <c r="A1" s="4" t="s">
        <v>134</v>
      </c>
      <c r="B1" s="5" t="s">
        <v>135</v>
      </c>
      <c r="C1" s="5" t="s">
        <v>36</v>
      </c>
      <c r="D1" s="6" t="s">
        <v>37</v>
      </c>
      <c r="E1" s="7" t="s">
        <v>38</v>
      </c>
      <c r="F1" s="7" t="s">
        <v>39</v>
      </c>
      <c r="G1" s="8" t="s">
        <v>40</v>
      </c>
    </row>
    <row r="2" spans="1:7" ht="15" customHeight="1" x14ac:dyDescent="0.3">
      <c r="A2" s="9" t="s">
        <v>137</v>
      </c>
      <c r="B2" s="15">
        <v>1</v>
      </c>
      <c r="C2" s="18">
        <v>7</v>
      </c>
      <c r="D2" s="12" t="s">
        <v>0</v>
      </c>
      <c r="E2" s="18">
        <v>0.95199999999999996</v>
      </c>
      <c r="F2" s="24">
        <v>9.1655092592592594E-2</v>
      </c>
      <c r="G2" s="27">
        <v>8.7256944444444443E-2</v>
      </c>
    </row>
    <row r="3" spans="1:7" ht="15" customHeight="1" x14ac:dyDescent="0.3">
      <c r="A3" s="9"/>
      <c r="B3" s="15"/>
      <c r="C3" s="18"/>
      <c r="D3" s="1" t="s">
        <v>1</v>
      </c>
      <c r="E3" s="18"/>
      <c r="F3" s="24"/>
      <c r="G3" s="27"/>
    </row>
    <row r="4" spans="1:7" ht="15" customHeight="1" x14ac:dyDescent="0.3">
      <c r="A4" s="9"/>
      <c r="B4" s="15"/>
      <c r="C4" s="18"/>
      <c r="D4" s="1" t="s">
        <v>2</v>
      </c>
      <c r="E4" s="18"/>
      <c r="F4" s="24"/>
      <c r="G4" s="27"/>
    </row>
    <row r="5" spans="1:7" ht="15.75" customHeight="1" thickBot="1" x14ac:dyDescent="0.35">
      <c r="A5" s="13"/>
      <c r="B5" s="29"/>
      <c r="C5" s="30"/>
      <c r="D5" s="1" t="s">
        <v>3</v>
      </c>
      <c r="E5" s="30"/>
      <c r="F5" s="32"/>
      <c r="G5" s="37"/>
    </row>
    <row r="6" spans="1:7" ht="17.399999999999999" x14ac:dyDescent="0.3">
      <c r="A6" s="11" t="s">
        <v>138</v>
      </c>
      <c r="B6" s="14">
        <v>2</v>
      </c>
      <c r="C6" s="17">
        <v>14</v>
      </c>
      <c r="D6" s="2" t="s">
        <v>41</v>
      </c>
      <c r="E6" s="17">
        <v>0.98499999999999999</v>
      </c>
      <c r="F6" s="23">
        <v>8.9062500000000003E-2</v>
      </c>
      <c r="G6" s="26">
        <f>E6*F6</f>
        <v>8.7726562500000008E-2</v>
      </c>
    </row>
    <row r="7" spans="1:7" ht="17.399999999999999" x14ac:dyDescent="0.3">
      <c r="A7" s="9"/>
      <c r="B7" s="15"/>
      <c r="C7" s="18"/>
      <c r="D7" s="1" t="s">
        <v>42</v>
      </c>
      <c r="E7" s="18"/>
      <c r="F7" s="24"/>
      <c r="G7" s="27"/>
    </row>
    <row r="8" spans="1:7" ht="17.399999999999999" x14ac:dyDescent="0.3">
      <c r="A8" s="9"/>
      <c r="B8" s="15"/>
      <c r="C8" s="18"/>
      <c r="D8" s="1" t="s">
        <v>43</v>
      </c>
      <c r="E8" s="18"/>
      <c r="F8" s="24"/>
      <c r="G8" s="27"/>
    </row>
    <row r="9" spans="1:7" ht="18" thickBot="1" x14ac:dyDescent="0.35">
      <c r="A9" s="13"/>
      <c r="B9" s="29"/>
      <c r="C9" s="30"/>
      <c r="D9" s="1" t="s">
        <v>44</v>
      </c>
      <c r="E9" s="30"/>
      <c r="F9" s="32"/>
      <c r="G9" s="37"/>
    </row>
    <row r="10" spans="1:7" ht="15" customHeight="1" x14ac:dyDescent="0.3">
      <c r="A10" s="11" t="s">
        <v>138</v>
      </c>
      <c r="B10" s="15">
        <v>3</v>
      </c>
      <c r="C10" s="17">
        <v>9</v>
      </c>
      <c r="D10" s="2" t="s">
        <v>4</v>
      </c>
      <c r="E10" s="17">
        <v>0.95599999999999996</v>
      </c>
      <c r="F10" s="23">
        <v>9.2662037037037029E-2</v>
      </c>
      <c r="G10" s="26">
        <v>8.8587962962962966E-2</v>
      </c>
    </row>
    <row r="11" spans="1:7" ht="15" customHeight="1" x14ac:dyDescent="0.3">
      <c r="A11" s="9"/>
      <c r="B11" s="15"/>
      <c r="C11" s="18"/>
      <c r="D11" s="1" t="s">
        <v>5</v>
      </c>
      <c r="E11" s="18"/>
      <c r="F11" s="24"/>
      <c r="G11" s="27"/>
    </row>
    <row r="12" spans="1:7" ht="15" customHeight="1" x14ac:dyDescent="0.3">
      <c r="A12" s="9"/>
      <c r="B12" s="15"/>
      <c r="C12" s="18"/>
      <c r="D12" s="1" t="s">
        <v>6</v>
      </c>
      <c r="E12" s="18"/>
      <c r="F12" s="24"/>
      <c r="G12" s="27"/>
    </row>
    <row r="13" spans="1:7" ht="15.75" customHeight="1" thickBot="1" x14ac:dyDescent="0.35">
      <c r="A13" s="13"/>
      <c r="B13" s="29"/>
      <c r="C13" s="30"/>
      <c r="D13" s="1" t="s">
        <v>7</v>
      </c>
      <c r="E13" s="30"/>
      <c r="F13" s="32"/>
      <c r="G13" s="37"/>
    </row>
    <row r="14" spans="1:7" ht="17.399999999999999" x14ac:dyDescent="0.3">
      <c r="A14" s="11" t="s">
        <v>138</v>
      </c>
      <c r="B14" s="14">
        <v>4</v>
      </c>
      <c r="C14" s="17">
        <v>13</v>
      </c>
      <c r="D14" s="2" t="s">
        <v>45</v>
      </c>
      <c r="E14" s="17">
        <v>0.98899999999999999</v>
      </c>
      <c r="F14" s="23">
        <v>9.1585648148148138E-2</v>
      </c>
      <c r="G14" s="26">
        <f>E14*F14</f>
        <v>9.0578206018518514E-2</v>
      </c>
    </row>
    <row r="15" spans="1:7" ht="17.399999999999999" x14ac:dyDescent="0.3">
      <c r="A15" s="9"/>
      <c r="B15" s="15"/>
      <c r="C15" s="18"/>
      <c r="D15" s="1" t="s">
        <v>46</v>
      </c>
      <c r="E15" s="18"/>
      <c r="F15" s="24"/>
      <c r="G15" s="27"/>
    </row>
    <row r="16" spans="1:7" ht="17.399999999999999" x14ac:dyDescent="0.3">
      <c r="A16" s="9"/>
      <c r="B16" s="15"/>
      <c r="C16" s="18"/>
      <c r="D16" s="1" t="s">
        <v>47</v>
      </c>
      <c r="E16" s="18"/>
      <c r="F16" s="24"/>
      <c r="G16" s="27"/>
    </row>
    <row r="17" spans="1:7" ht="18" thickBot="1" x14ac:dyDescent="0.35">
      <c r="A17" s="13"/>
      <c r="B17" s="29"/>
      <c r="C17" s="30"/>
      <c r="D17" s="1" t="s">
        <v>48</v>
      </c>
      <c r="E17" s="30"/>
      <c r="F17" s="32"/>
      <c r="G17" s="37"/>
    </row>
    <row r="18" spans="1:7" ht="17.399999999999999" x14ac:dyDescent="0.3">
      <c r="A18" s="9" t="s">
        <v>137</v>
      </c>
      <c r="B18" s="14">
        <v>5</v>
      </c>
      <c r="C18" s="17">
        <v>8</v>
      </c>
      <c r="D18" s="2" t="s">
        <v>8</v>
      </c>
      <c r="E18" s="17">
        <v>0.94899999999999995</v>
      </c>
      <c r="F18" s="23">
        <v>9.5659722222222229E-2</v>
      </c>
      <c r="G18" s="26">
        <v>9.0775462962962961E-2</v>
      </c>
    </row>
    <row r="19" spans="1:7" ht="17.399999999999999" x14ac:dyDescent="0.3">
      <c r="A19" s="9"/>
      <c r="B19" s="15"/>
      <c r="C19" s="18"/>
      <c r="D19" s="1" t="s">
        <v>9</v>
      </c>
      <c r="E19" s="18"/>
      <c r="F19" s="24"/>
      <c r="G19" s="27"/>
    </row>
    <row r="20" spans="1:7" ht="17.399999999999999" x14ac:dyDescent="0.3">
      <c r="A20" s="9"/>
      <c r="B20" s="15"/>
      <c r="C20" s="18"/>
      <c r="D20" s="1" t="s">
        <v>10</v>
      </c>
      <c r="E20" s="18"/>
      <c r="F20" s="24"/>
      <c r="G20" s="27"/>
    </row>
    <row r="21" spans="1:7" ht="18" thickBot="1" x14ac:dyDescent="0.35">
      <c r="A21" s="13"/>
      <c r="B21" s="29"/>
      <c r="C21" s="30"/>
      <c r="D21" s="1" t="s">
        <v>11</v>
      </c>
      <c r="E21" s="30"/>
      <c r="F21" s="32"/>
      <c r="G21" s="37"/>
    </row>
    <row r="22" spans="1:7" ht="17.399999999999999" x14ac:dyDescent="0.3">
      <c r="A22" s="11" t="s">
        <v>138</v>
      </c>
      <c r="B22" s="14">
        <v>6</v>
      </c>
      <c r="C22" s="17">
        <v>11</v>
      </c>
      <c r="D22" s="2" t="s">
        <v>49</v>
      </c>
      <c r="E22" s="17">
        <v>0.96699999999999997</v>
      </c>
      <c r="F22" s="23">
        <v>9.5173611111111112E-2</v>
      </c>
      <c r="G22" s="26">
        <f>E22*F22</f>
        <v>9.2032881944444436E-2</v>
      </c>
    </row>
    <row r="23" spans="1:7" ht="17.399999999999999" x14ac:dyDescent="0.3">
      <c r="A23" s="9"/>
      <c r="B23" s="15"/>
      <c r="C23" s="18"/>
      <c r="D23" s="1" t="s">
        <v>50</v>
      </c>
      <c r="E23" s="18"/>
      <c r="F23" s="24"/>
      <c r="G23" s="27"/>
    </row>
    <row r="24" spans="1:7" ht="17.399999999999999" x14ac:dyDescent="0.3">
      <c r="A24" s="9"/>
      <c r="B24" s="15"/>
      <c r="C24" s="18"/>
      <c r="D24" s="1" t="s">
        <v>51</v>
      </c>
      <c r="E24" s="18"/>
      <c r="F24" s="24"/>
      <c r="G24" s="27"/>
    </row>
    <row r="25" spans="1:7" ht="18" thickBot="1" x14ac:dyDescent="0.35">
      <c r="A25" s="13"/>
      <c r="B25" s="29"/>
      <c r="C25" s="30"/>
      <c r="D25" s="1" t="s">
        <v>52</v>
      </c>
      <c r="E25" s="30"/>
      <c r="F25" s="32"/>
      <c r="G25" s="37"/>
    </row>
    <row r="26" spans="1:7" ht="17.399999999999999" x14ac:dyDescent="0.3">
      <c r="A26" s="9" t="s">
        <v>137</v>
      </c>
      <c r="B26" s="14">
        <v>7</v>
      </c>
      <c r="C26" s="17">
        <v>4</v>
      </c>
      <c r="D26" s="2" t="s">
        <v>12</v>
      </c>
      <c r="E26" s="17">
        <v>0.96299999999999997</v>
      </c>
      <c r="F26" s="23">
        <v>9.5648148148148149E-2</v>
      </c>
      <c r="G26" s="26">
        <v>9.2106481481481484E-2</v>
      </c>
    </row>
    <row r="27" spans="1:7" ht="17.399999999999999" x14ac:dyDescent="0.3">
      <c r="A27" s="9"/>
      <c r="B27" s="15"/>
      <c r="C27" s="18"/>
      <c r="D27" s="1" t="s">
        <v>13</v>
      </c>
      <c r="E27" s="18"/>
      <c r="F27" s="24"/>
      <c r="G27" s="27"/>
    </row>
    <row r="28" spans="1:7" ht="17.399999999999999" x14ac:dyDescent="0.3">
      <c r="A28" s="9"/>
      <c r="B28" s="15"/>
      <c r="C28" s="18"/>
      <c r="D28" s="1" t="s">
        <v>14</v>
      </c>
      <c r="E28" s="18"/>
      <c r="F28" s="24"/>
      <c r="G28" s="27"/>
    </row>
    <row r="29" spans="1:7" ht="18" thickBot="1" x14ac:dyDescent="0.35">
      <c r="A29" s="13"/>
      <c r="B29" s="29"/>
      <c r="C29" s="30"/>
      <c r="D29" s="1" t="s">
        <v>15</v>
      </c>
      <c r="E29" s="30"/>
      <c r="F29" s="32"/>
      <c r="G29" s="37"/>
    </row>
    <row r="30" spans="1:7" ht="17.399999999999999" x14ac:dyDescent="0.3">
      <c r="A30" s="9" t="s">
        <v>137</v>
      </c>
      <c r="B30" s="14">
        <v>8</v>
      </c>
      <c r="C30" s="17">
        <v>5</v>
      </c>
      <c r="D30" s="2" t="s">
        <v>16</v>
      </c>
      <c r="E30" s="17">
        <v>0.96299999999999997</v>
      </c>
      <c r="F30" s="23">
        <v>9.571759259259259E-2</v>
      </c>
      <c r="G30" s="26">
        <v>9.2175925925925925E-2</v>
      </c>
    </row>
    <row r="31" spans="1:7" ht="17.399999999999999" x14ac:dyDescent="0.3">
      <c r="A31" s="9"/>
      <c r="B31" s="15"/>
      <c r="C31" s="18"/>
      <c r="D31" s="1" t="s">
        <v>17</v>
      </c>
      <c r="E31" s="18"/>
      <c r="F31" s="24"/>
      <c r="G31" s="27"/>
    </row>
    <row r="32" spans="1:7" ht="17.399999999999999" x14ac:dyDescent="0.3">
      <c r="A32" s="9"/>
      <c r="B32" s="15"/>
      <c r="C32" s="18"/>
      <c r="D32" s="1" t="s">
        <v>18</v>
      </c>
      <c r="E32" s="18"/>
      <c r="F32" s="24"/>
      <c r="G32" s="27"/>
    </row>
    <row r="33" spans="1:7" ht="18" thickBot="1" x14ac:dyDescent="0.35">
      <c r="A33" s="13"/>
      <c r="B33" s="29"/>
      <c r="C33" s="30"/>
      <c r="D33" s="1" t="s">
        <v>19</v>
      </c>
      <c r="E33" s="30"/>
      <c r="F33" s="32"/>
      <c r="G33" s="37"/>
    </row>
    <row r="34" spans="1:7" ht="17.399999999999999" x14ac:dyDescent="0.3">
      <c r="A34" s="9" t="s">
        <v>137</v>
      </c>
      <c r="B34" s="14">
        <v>9</v>
      </c>
      <c r="C34" s="17">
        <v>6</v>
      </c>
      <c r="D34" s="2" t="s">
        <v>20</v>
      </c>
      <c r="E34" s="17">
        <v>0.97899999999999998</v>
      </c>
      <c r="F34" s="23">
        <v>9.4768518518518516E-2</v>
      </c>
      <c r="G34" s="26">
        <v>9.2777777777777778E-2</v>
      </c>
    </row>
    <row r="35" spans="1:7" ht="17.399999999999999" x14ac:dyDescent="0.3">
      <c r="A35" s="9"/>
      <c r="B35" s="15"/>
      <c r="C35" s="18"/>
      <c r="D35" s="1" t="s">
        <v>21</v>
      </c>
      <c r="E35" s="18"/>
      <c r="F35" s="24"/>
      <c r="G35" s="27"/>
    </row>
    <row r="36" spans="1:7" ht="17.399999999999999" x14ac:dyDescent="0.3">
      <c r="A36" s="9"/>
      <c r="B36" s="15"/>
      <c r="C36" s="18"/>
      <c r="D36" s="1" t="s">
        <v>22</v>
      </c>
      <c r="E36" s="18"/>
      <c r="F36" s="24"/>
      <c r="G36" s="27"/>
    </row>
    <row r="37" spans="1:7" ht="18" thickBot="1" x14ac:dyDescent="0.35">
      <c r="A37" s="13"/>
      <c r="B37" s="29"/>
      <c r="C37" s="30"/>
      <c r="D37" s="1" t="s">
        <v>23</v>
      </c>
      <c r="E37" s="30"/>
      <c r="F37" s="32"/>
      <c r="G37" s="37"/>
    </row>
    <row r="38" spans="1:7" ht="17.399999999999999" x14ac:dyDescent="0.3">
      <c r="A38" s="9" t="s">
        <v>137</v>
      </c>
      <c r="B38" s="14">
        <v>10</v>
      </c>
      <c r="C38" s="17">
        <v>1</v>
      </c>
      <c r="D38" s="2" t="s">
        <v>24</v>
      </c>
      <c r="E38" s="17">
        <v>0.95699999999999996</v>
      </c>
      <c r="F38" s="23">
        <v>0.10020833333333334</v>
      </c>
      <c r="G38" s="26">
        <v>9.5902777777777781E-2</v>
      </c>
    </row>
    <row r="39" spans="1:7" ht="17.399999999999999" x14ac:dyDescent="0.3">
      <c r="A39" s="9"/>
      <c r="B39" s="15"/>
      <c r="C39" s="18"/>
      <c r="D39" s="1" t="s">
        <v>25</v>
      </c>
      <c r="E39" s="18"/>
      <c r="F39" s="24"/>
      <c r="G39" s="27"/>
    </row>
    <row r="40" spans="1:7" ht="17.399999999999999" x14ac:dyDescent="0.3">
      <c r="A40" s="9"/>
      <c r="B40" s="15"/>
      <c r="C40" s="18"/>
      <c r="D40" s="1" t="s">
        <v>26</v>
      </c>
      <c r="E40" s="18"/>
      <c r="F40" s="24"/>
      <c r="G40" s="27"/>
    </row>
    <row r="41" spans="1:7" ht="18" thickBot="1" x14ac:dyDescent="0.35">
      <c r="A41" s="13"/>
      <c r="B41" s="29"/>
      <c r="C41" s="30"/>
      <c r="D41" s="1" t="s">
        <v>27</v>
      </c>
      <c r="E41" s="30"/>
      <c r="F41" s="32"/>
      <c r="G41" s="37"/>
    </row>
    <row r="42" spans="1:7" ht="17.399999999999999" x14ac:dyDescent="0.3">
      <c r="A42" s="11" t="s">
        <v>138</v>
      </c>
      <c r="B42" s="14">
        <v>11</v>
      </c>
      <c r="C42" s="17">
        <v>12</v>
      </c>
      <c r="D42" s="2" t="s">
        <v>53</v>
      </c>
      <c r="E42" s="17">
        <v>0.98899999999999999</v>
      </c>
      <c r="F42" s="23">
        <v>9.7870370370370371E-2</v>
      </c>
      <c r="G42" s="26">
        <f>E42*F42</f>
        <v>9.6793796296296294E-2</v>
      </c>
    </row>
    <row r="43" spans="1:7" ht="17.399999999999999" x14ac:dyDescent="0.3">
      <c r="A43" s="9"/>
      <c r="B43" s="15"/>
      <c r="C43" s="18"/>
      <c r="D43" s="1" t="s">
        <v>54</v>
      </c>
      <c r="E43" s="18"/>
      <c r="F43" s="24"/>
      <c r="G43" s="27"/>
    </row>
    <row r="44" spans="1:7" ht="17.399999999999999" x14ac:dyDescent="0.3">
      <c r="A44" s="9"/>
      <c r="B44" s="15"/>
      <c r="C44" s="18"/>
      <c r="D44" s="1" t="s">
        <v>55</v>
      </c>
      <c r="E44" s="18"/>
      <c r="F44" s="24"/>
      <c r="G44" s="27"/>
    </row>
    <row r="45" spans="1:7" ht="18" thickBot="1" x14ac:dyDescent="0.35">
      <c r="A45" s="13"/>
      <c r="B45" s="16"/>
      <c r="C45" s="19"/>
      <c r="D45" s="3" t="s">
        <v>56</v>
      </c>
      <c r="E45" s="19"/>
      <c r="F45" s="25"/>
      <c r="G45" s="37"/>
    </row>
    <row r="46" spans="1:7" ht="17.399999999999999" x14ac:dyDescent="0.3">
      <c r="A46" s="9" t="s">
        <v>137</v>
      </c>
      <c r="B46" s="14">
        <v>12</v>
      </c>
      <c r="C46" s="17">
        <v>2</v>
      </c>
      <c r="D46" s="2" t="s">
        <v>28</v>
      </c>
      <c r="E46" s="17">
        <v>0.95799999999999996</v>
      </c>
      <c r="F46" s="23">
        <v>0.11019675925925926</v>
      </c>
      <c r="G46" s="26">
        <v>0.10556712962962962</v>
      </c>
    </row>
    <row r="47" spans="1:7" ht="17.399999999999999" x14ac:dyDescent="0.3">
      <c r="A47" s="9"/>
      <c r="B47" s="15"/>
      <c r="C47" s="18"/>
      <c r="D47" s="1" t="s">
        <v>29</v>
      </c>
      <c r="E47" s="18"/>
      <c r="F47" s="24"/>
      <c r="G47" s="27"/>
    </row>
    <row r="48" spans="1:7" ht="17.399999999999999" x14ac:dyDescent="0.3">
      <c r="A48" s="9"/>
      <c r="B48" s="15"/>
      <c r="C48" s="18"/>
      <c r="D48" s="1" t="s">
        <v>30</v>
      </c>
      <c r="E48" s="18"/>
      <c r="F48" s="24"/>
      <c r="G48" s="27"/>
    </row>
    <row r="49" spans="1:7" ht="18" thickBot="1" x14ac:dyDescent="0.35">
      <c r="A49" s="13"/>
      <c r="B49" s="29"/>
      <c r="C49" s="30"/>
      <c r="D49" s="1" t="s">
        <v>31</v>
      </c>
      <c r="E49" s="30"/>
      <c r="F49" s="32"/>
      <c r="G49" s="37"/>
    </row>
    <row r="50" spans="1:7" ht="17.399999999999999" x14ac:dyDescent="0.3">
      <c r="A50" s="9" t="s">
        <v>137</v>
      </c>
      <c r="B50" s="14">
        <v>13</v>
      </c>
      <c r="C50" s="17">
        <v>3</v>
      </c>
      <c r="D50" s="2" t="s">
        <v>32</v>
      </c>
      <c r="E50" s="17">
        <v>0.95699999999999996</v>
      </c>
      <c r="F50" s="23">
        <v>0.11159722222222222</v>
      </c>
      <c r="G50" s="26">
        <v>0.10679398148148149</v>
      </c>
    </row>
    <row r="51" spans="1:7" ht="17.399999999999999" x14ac:dyDescent="0.3">
      <c r="A51" s="9"/>
      <c r="B51" s="15"/>
      <c r="C51" s="18"/>
      <c r="D51" s="1" t="s">
        <v>33</v>
      </c>
      <c r="E51" s="18"/>
      <c r="F51" s="24"/>
      <c r="G51" s="27"/>
    </row>
    <row r="52" spans="1:7" ht="17.399999999999999" x14ac:dyDescent="0.3">
      <c r="A52" s="9"/>
      <c r="B52" s="15"/>
      <c r="C52" s="18"/>
      <c r="D52" s="1" t="s">
        <v>34</v>
      </c>
      <c r="E52" s="18"/>
      <c r="F52" s="24"/>
      <c r="G52" s="27"/>
    </row>
    <row r="53" spans="1:7" ht="18" thickBot="1" x14ac:dyDescent="0.35">
      <c r="A53" s="13"/>
      <c r="B53" s="16"/>
      <c r="C53" s="19"/>
      <c r="D53" s="3" t="s">
        <v>35</v>
      </c>
      <c r="E53" s="19"/>
      <c r="F53" s="25"/>
      <c r="G53" s="28"/>
    </row>
  </sheetData>
  <mergeCells count="65">
    <mergeCell ref="B10:B13"/>
    <mergeCell ref="C10:C13"/>
    <mergeCell ref="E10:E13"/>
    <mergeCell ref="F10:F13"/>
    <mergeCell ref="G10:G13"/>
    <mergeCell ref="B2:B5"/>
    <mergeCell ref="C2:C5"/>
    <mergeCell ref="E2:E5"/>
    <mergeCell ref="F2:F5"/>
    <mergeCell ref="G2:G5"/>
    <mergeCell ref="B26:B29"/>
    <mergeCell ref="C26:C29"/>
    <mergeCell ref="E26:E29"/>
    <mergeCell ref="F26:F29"/>
    <mergeCell ref="G26:G29"/>
    <mergeCell ref="B18:B21"/>
    <mergeCell ref="C18:C21"/>
    <mergeCell ref="E18:E21"/>
    <mergeCell ref="F18:F21"/>
    <mergeCell ref="G18:G21"/>
    <mergeCell ref="B34:B37"/>
    <mergeCell ref="C34:C37"/>
    <mergeCell ref="E34:E37"/>
    <mergeCell ref="F34:F37"/>
    <mergeCell ref="G34:G37"/>
    <mergeCell ref="B30:B33"/>
    <mergeCell ref="C30:C33"/>
    <mergeCell ref="E30:E33"/>
    <mergeCell ref="F30:F33"/>
    <mergeCell ref="G30:G33"/>
    <mergeCell ref="B46:B49"/>
    <mergeCell ref="C46:C49"/>
    <mergeCell ref="E46:E49"/>
    <mergeCell ref="F46:F49"/>
    <mergeCell ref="G46:G49"/>
    <mergeCell ref="B38:B41"/>
    <mergeCell ref="C38:C41"/>
    <mergeCell ref="E38:E41"/>
    <mergeCell ref="F38:F41"/>
    <mergeCell ref="G38:G41"/>
    <mergeCell ref="B50:B53"/>
    <mergeCell ref="C50:C53"/>
    <mergeCell ref="E50:E53"/>
    <mergeCell ref="F50:F53"/>
    <mergeCell ref="G50:G53"/>
    <mergeCell ref="B14:B17"/>
    <mergeCell ref="C14:C17"/>
    <mergeCell ref="E14:E17"/>
    <mergeCell ref="F14:F17"/>
    <mergeCell ref="G14:G17"/>
    <mergeCell ref="B6:B9"/>
    <mergeCell ref="C6:C9"/>
    <mergeCell ref="E6:E9"/>
    <mergeCell ref="F6:F9"/>
    <mergeCell ref="G6:G9"/>
    <mergeCell ref="B42:B45"/>
    <mergeCell ref="C42:C45"/>
    <mergeCell ref="E42:E45"/>
    <mergeCell ref="F42:F45"/>
    <mergeCell ref="G42:G45"/>
    <mergeCell ref="B22:B25"/>
    <mergeCell ref="C22:C25"/>
    <mergeCell ref="E22:E25"/>
    <mergeCell ref="F22:F25"/>
    <mergeCell ref="G22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10 km over all</vt:lpstr>
      <vt:lpstr>25 km over all</vt:lpstr>
    </vt:vector>
  </TitlesOfParts>
  <Company>TDC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a14292</dc:creator>
  <cp:lastModifiedBy>Leif Thygesen</cp:lastModifiedBy>
  <dcterms:created xsi:type="dcterms:W3CDTF">2014-08-10T09:08:37Z</dcterms:created>
  <dcterms:modified xsi:type="dcterms:W3CDTF">2014-08-10T13:47:07Z</dcterms:modified>
</cp:coreProperties>
</file>